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"/>
    </mc:Choice>
  </mc:AlternateContent>
  <xr:revisionPtr revIDLastSave="0" documentId="8_{ED0E1FD0-16B5-4A4B-86BB-17222B61E780}" xr6:coauthVersionLast="47" xr6:coauthVersionMax="47" xr10:uidLastSave="{00000000-0000-0000-0000-000000000000}"/>
  <bookViews>
    <workbookView xWindow="-20610" yWindow="2805" windowWidth="20730" windowHeight="11040" xr2:uid="{926B1586-5B55-4173-B73A-1D8995CBD4AB}"/>
  </bookViews>
  <sheets>
    <sheet name="JUL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4" i="1" s="1"/>
  <c r="I5" i="1"/>
</calcChain>
</file>

<file path=xl/sharedStrings.xml><?xml version="1.0" encoding="utf-8"?>
<sst xmlns="http://schemas.openxmlformats.org/spreadsheetml/2006/main" count="185" uniqueCount="92">
  <si>
    <t xml:space="preserve">                                          RELACION DE CUENTAS POR PAGAR A PROVEEDORES AL 31 DE JULIO 2025</t>
  </si>
  <si>
    <t>FECHA DE REGISTRO</t>
  </si>
  <si>
    <t>No. DE FACTURA O NCF</t>
  </si>
  <si>
    <t>CTA. PRESUPUESTARIA</t>
  </si>
  <si>
    <t>ACREEDOR</t>
  </si>
  <si>
    <t>CONCEPTO</t>
  </si>
  <si>
    <t xml:space="preserve">  </t>
  </si>
  <si>
    <t>MONTO PAGADO</t>
  </si>
  <si>
    <t>MONTO PENDIENTE</t>
  </si>
  <si>
    <t>B1500004167</t>
  </si>
  <si>
    <t>AYUNTAMIENTO MUNICIPAL DE BANI</t>
  </si>
  <si>
    <t>ADQUISICION DE LETREROS ADOSADOS EN GENERAL, EN EL MUNICIPIO DE BANI, CORRESPONDIENTE A JULIO DE 2024</t>
  </si>
  <si>
    <t>0</t>
  </si>
  <si>
    <t>B1500000320</t>
  </si>
  <si>
    <t>INVERSIONES SM, S.A.</t>
  </si>
  <si>
    <t>MANTENIMIENTO DE PLANTA ELECTRICA CORRESPONDIENTE AL MES DE JULIO DE 2024</t>
  </si>
  <si>
    <t>B1500000327</t>
  </si>
  <si>
    <t>ALQUILER DE 03 LOCALES  DELEGACION METROPOLITANA  CORRESPONDIENTE AL MES DE NOVIEMBRE DEL 2024</t>
  </si>
  <si>
    <t>B1500009822</t>
  </si>
  <si>
    <t xml:space="preserve">CORPORACION ESTATAL DE RADIO Y TELEVISION </t>
  </si>
  <si>
    <t>PAGO DE 10% DEL PRESUPUESTO DE PUBLICIDAD DE ACUERSO A LA LEY 134-03 CORRESPONDIENTE A JULIO 2025</t>
  </si>
  <si>
    <t>B1500064791</t>
  </si>
  <si>
    <t xml:space="preserve">ALCALDIA DEL DISTRITO NACIONAL </t>
  </si>
  <si>
    <t>SERVICIO DE RECOGIDA DE RESIDUOS SOLIDOS, EN LA OFICINA PRINCIPAL, CORRESPONDIENTE AL MES DE JUNIO DE 2025</t>
  </si>
  <si>
    <t>E45000002707</t>
  </si>
  <si>
    <t>GRUPO ALASKA, SA.</t>
  </si>
  <si>
    <t>ADUISICION DE AGUA PURIFICADA, PARA USO DE LA INSTITUCION,</t>
  </si>
  <si>
    <t>E45000002705</t>
  </si>
  <si>
    <t>E45000002709</t>
  </si>
  <si>
    <t>E450000000565</t>
  </si>
  <si>
    <t>CENTRO DE FRENOS DAVID SRL.</t>
  </si>
  <si>
    <t xml:space="preserve">MANTENIMIENTO CORRECTIVO A VEHICULOS DE LA INSTITUCION </t>
  </si>
  <si>
    <t>E450000000566</t>
  </si>
  <si>
    <t>E450000000567</t>
  </si>
  <si>
    <t>E450000000568</t>
  </si>
  <si>
    <t>E450000000569</t>
  </si>
  <si>
    <t>E450000000570</t>
  </si>
  <si>
    <t>E450000000571</t>
  </si>
  <si>
    <t>E450000000572</t>
  </si>
  <si>
    <t>E450000000573</t>
  </si>
  <si>
    <t>E450000000574</t>
  </si>
  <si>
    <t>23/07/2025</t>
  </si>
  <si>
    <t>E450000000575</t>
  </si>
  <si>
    <t>E450000000576</t>
  </si>
  <si>
    <t>E450000000577</t>
  </si>
  <si>
    <t>E450000000583</t>
  </si>
  <si>
    <t>E450000000584</t>
  </si>
  <si>
    <t>24/07/2025</t>
  </si>
  <si>
    <t>E450000000598</t>
  </si>
  <si>
    <t>E450000000599</t>
  </si>
  <si>
    <t>25/07/2025</t>
  </si>
  <si>
    <t>E450000000600</t>
  </si>
  <si>
    <t>B1500000729</t>
  </si>
  <si>
    <t>PREVENIR, PROTEGER Y SERVIR</t>
  </si>
  <si>
    <t>SERVICIO DE FUMIGACION PARA SANTO DOMINGO Y REGION ESTE CORRESPONDIENTE AL MES DE JULIO DE 2025</t>
  </si>
  <si>
    <t>B1500000731</t>
  </si>
  <si>
    <t>SERVICIO DE FUMIGACION REALIZADO EN LA ZONA NORTE, CORRESPONDIENTE AL MES DE JULIO DE 2025</t>
  </si>
  <si>
    <t>B1500000730</t>
  </si>
  <si>
    <t>SERVICIO DE FUMIGACION PARA SANTO DOMINGO Y REGION SUR CORRESPONDIENTE AL MES DE JULIO DE 2025</t>
  </si>
  <si>
    <t>B1500000595</t>
  </si>
  <si>
    <t xml:space="preserve">GREEN LOVE SRL </t>
  </si>
  <si>
    <t xml:space="preserve">SERVICIO DE GESTION DE RESIDUOS SOLIDOS RECICLABLES Y PELIGROSOS DE LA INSTITUCION. </t>
  </si>
  <si>
    <t>E450000000603</t>
  </si>
  <si>
    <t>B1500000043</t>
  </si>
  <si>
    <t xml:space="preserve">PABLO GUERRERO </t>
  </si>
  <si>
    <t>AQUILER LOCAL DELEGACION HATO MAYOR, CORRESPONDIENTE AL MES DE  JULIO 2025</t>
  </si>
  <si>
    <t>B1500000042</t>
  </si>
  <si>
    <t xml:space="preserve">ELADIO DE JESUS CAPELLAN B, </t>
  </si>
  <si>
    <t>ALQUILER LOCAL DELEGACION PROVINCIA LA VEGA, CORRESPONDIENTE AL MES DE JULIO 2025</t>
  </si>
  <si>
    <t>B1500000032</t>
  </si>
  <si>
    <t>SARAH MARGARITA MARTINEZ ORTIZ</t>
  </si>
  <si>
    <t>ALQUILER DE LOCAL  DELEGACION SAN JOSE DE OCOA  CORRESPONDIENTE AL MES DE JULIO DEL 2025</t>
  </si>
  <si>
    <t>E450000000604</t>
  </si>
  <si>
    <t>E450000000605</t>
  </si>
  <si>
    <t>B1500000407</t>
  </si>
  <si>
    <t xml:space="preserve">ABREU MERCEDES </t>
  </si>
  <si>
    <t>ALQUILER LOCAL DELEGACION SAMANA, CORRESPONDIENTE AL MES DE JULIO 2025</t>
  </si>
  <si>
    <t>B1500000474</t>
  </si>
  <si>
    <t>FEROX SOLUTIONS, SRL,</t>
  </si>
  <si>
    <t>ADQUISICION DE LINCENCIAS SOFTWARE DE ANUNCIO EN TV PARA LA ADESS,</t>
  </si>
  <si>
    <t>B1500000221</t>
  </si>
  <si>
    <t>ELENA ERCILIA ROCA TEJEDA</t>
  </si>
  <si>
    <t>PAGO SERVICIO DE ALQUILER DELEGACION HIGUEY, CORRESPONDIENTE AGOSTO DE 2025</t>
  </si>
  <si>
    <t xml:space="preserve">                                                          PREPARADO POR:____________________________</t>
  </si>
  <si>
    <t xml:space="preserve">    REVISADO POR:_____________________________</t>
  </si>
  <si>
    <t>AUTORIZADO POR _________________________________</t>
  </si>
  <si>
    <t>JENNY CABELO M.</t>
  </si>
  <si>
    <t xml:space="preserve">     ROSA MERCEDES OVAL</t>
  </si>
  <si>
    <t>CARLOS RICARDO</t>
  </si>
  <si>
    <t>CONTADORA</t>
  </si>
  <si>
    <t xml:space="preserve">     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</si>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</sst>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4" fontId="3" fillId="0" borderId="3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44" fontId="0" fillId="0" borderId="1" xfId="2" applyFont="1" applyBorder="1"/>
    <xf numFmtId="0" fontId="0" fillId="3" borderId="0" xfId="0" applyFill="1"/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0" fontId="4" fillId="0" borderId="3" xfId="0" applyFont="1" applyBorder="1"/>
    <xf numFmtId="0" fontId="4" fillId="4" borderId="3" xfId="0" applyFont="1" applyFill="1" applyBorder="1"/>
    <xf numFmtId="0" fontId="4" fillId="4" borderId="5" xfId="0" applyFont="1" applyFill="1" applyBorder="1"/>
    <xf numFmtId="164" fontId="4" fillId="0" borderId="3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4" fillId="4" borderId="6" xfId="0" applyFont="1" applyFill="1" applyBorder="1"/>
    <xf numFmtId="0" fontId="4" fillId="4" borderId="7" xfId="0" applyFont="1" applyFill="1" applyBorder="1"/>
    <xf numFmtId="164" fontId="4" fillId="0" borderId="8" xfId="0" applyNumberFormat="1" applyFont="1" applyBorder="1" applyAlignment="1">
      <alignment horizontal="right"/>
    </xf>
    <xf numFmtId="0" fontId="4" fillId="4" borderId="9" xfId="0" applyFont="1" applyFill="1" applyBorder="1"/>
    <xf numFmtId="164" fontId="4" fillId="0" borderId="10" xfId="0" applyNumberFormat="1" applyFont="1" applyBorder="1" applyAlignment="1">
      <alignment horizontal="right"/>
    </xf>
    <xf numFmtId="0" fontId="4" fillId="0" borderId="9" xfId="0" applyFont="1" applyBorder="1"/>
    <xf numFmtId="0" fontId="4" fillId="4" borderId="4" xfId="0" applyFont="1" applyFill="1" applyBorder="1"/>
    <xf numFmtId="164" fontId="4" fillId="4" borderId="3" xfId="0" applyNumberFormat="1" applyFont="1" applyFill="1" applyBorder="1" applyAlignment="1">
      <alignment horizontal="right"/>
    </xf>
    <xf numFmtId="0" fontId="4" fillId="4" borderId="1" xfId="0" applyFont="1" applyFill="1" applyBorder="1"/>
    <xf numFmtId="14" fontId="0" fillId="0" borderId="0" xfId="0" applyNumberFormat="1" applyAlignment="1">
      <alignment horizontal="center"/>
    </xf>
    <xf numFmtId="164" fontId="6" fillId="0" borderId="0" xfId="1" applyNumberFormat="1" applyFont="1" applyBorder="1"/>
    <xf numFmtId="0" fontId="2" fillId="0" borderId="0" xfId="0" applyFont="1" applyAlignment="1">
      <alignment horizontal="center"/>
    </xf>
    <xf numFmtId="44" fontId="6" fillId="0" borderId="0" xfId="1" applyNumberFormat="1" applyFont="1" applyBorder="1"/>
    <xf numFmtId="8" fontId="7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2200275</xdr:colOff>
      <xdr:row>0</xdr:row>
      <xdr:rowOff>83343</xdr:rowOff>
    </xdr:from>
    <xdr:to>
      <xdr:col>5</xdr:col>
      <xdr:colOff>3514725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10F631-D12C-416A-8B2F-C99F0369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83343"/>
          <a:ext cx="1314450" cy="869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BCD3-EBF7-4DF5-8823-BCAB3D43B658}">
  <dimension ref="B1:I49"/>
  <sheetViews>
    <sheetView tabSelected="1" topLeftCell="E33" workbookViewId="0">
      <selection activeCell="F18" sqref="F18"/>
    </sheetView>
  </sheetViews>
  <sheetFormatPr baseColWidth="10" defaultRowHeight="15" x14ac:dyDescent="0.25"/>
  <cols>
    <col min="2" max="2" width="18.5703125" customWidth="1"/>
    <col min="3" max="3" width="22.140625" customWidth="1"/>
    <col min="4" max="4" width="22.140625" hidden="1" customWidth="1"/>
    <col min="5" max="5" width="48.7109375" customWidth="1"/>
    <col min="6" max="6" width="123" customWidth="1"/>
    <col min="7" max="7" width="19.7109375" customWidth="1"/>
    <col min="8" max="8" width="16" customWidth="1"/>
    <col min="9" max="9" width="19.42578125" customWidth="1"/>
  </cols>
  <sheetData>
    <row r="1" spans="2:9" ht="72" customHeight="1" x14ac:dyDescent="0.25"/>
    <row r="2" spans="2:9" x14ac:dyDescent="0.25">
      <c r="F2" t="s">
        <v>0</v>
      </c>
    </row>
    <row r="4" spans="2:9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 t="s">
        <v>8</v>
      </c>
    </row>
    <row r="5" spans="2:9" s="10" customFormat="1" x14ac:dyDescent="0.25">
      <c r="B5" s="3">
        <v>45649</v>
      </c>
      <c r="C5" s="4" t="s">
        <v>9</v>
      </c>
      <c r="D5" s="4"/>
      <c r="E5" s="5" t="s">
        <v>10</v>
      </c>
      <c r="F5" s="6" t="s">
        <v>11</v>
      </c>
      <c r="G5" s="7">
        <v>5916.75</v>
      </c>
      <c r="H5" s="8" t="s">
        <v>12</v>
      </c>
      <c r="I5" s="9">
        <f t="shared" ref="I5:I43" si="0">+G5</f>
        <v>5916.75</v>
      </c>
    </row>
    <row r="6" spans="2:9" s="10" customFormat="1" x14ac:dyDescent="0.25">
      <c r="B6" s="3">
        <v>45482</v>
      </c>
      <c r="C6" s="4" t="s">
        <v>13</v>
      </c>
      <c r="D6" s="4"/>
      <c r="E6" s="6" t="s">
        <v>14</v>
      </c>
      <c r="F6" s="6" t="s">
        <v>15</v>
      </c>
      <c r="G6" s="7">
        <v>28320</v>
      </c>
      <c r="H6" s="8" t="s">
        <v>12</v>
      </c>
      <c r="I6" s="9">
        <f t="shared" si="0"/>
        <v>28320</v>
      </c>
    </row>
    <row r="7" spans="2:9" s="10" customFormat="1" x14ac:dyDescent="0.25">
      <c r="B7" s="3">
        <v>45609</v>
      </c>
      <c r="C7" s="4" t="s">
        <v>16</v>
      </c>
      <c r="D7" s="4"/>
      <c r="E7" s="6" t="s">
        <v>14</v>
      </c>
      <c r="F7" s="6" t="s">
        <v>17</v>
      </c>
      <c r="G7" s="7">
        <v>334969.82</v>
      </c>
      <c r="H7" s="8" t="s">
        <v>12</v>
      </c>
      <c r="I7" s="9">
        <f t="shared" si="0"/>
        <v>334969.82</v>
      </c>
    </row>
    <row r="8" spans="2:9" s="10" customFormat="1" x14ac:dyDescent="0.25">
      <c r="B8" s="3">
        <v>45845</v>
      </c>
      <c r="C8" s="4" t="s">
        <v>18</v>
      </c>
      <c r="D8" s="4"/>
      <c r="E8" s="11" t="s">
        <v>19</v>
      </c>
      <c r="F8" s="11" t="s">
        <v>20</v>
      </c>
      <c r="G8" s="12">
        <v>16666.669999999998</v>
      </c>
      <c r="H8" s="8" t="s">
        <v>12</v>
      </c>
      <c r="I8" s="9">
        <f t="shared" si="0"/>
        <v>16666.669999999998</v>
      </c>
    </row>
    <row r="9" spans="2:9" s="10" customFormat="1" x14ac:dyDescent="0.25">
      <c r="B9" s="3">
        <v>45849</v>
      </c>
      <c r="C9" s="4" t="s">
        <v>21</v>
      </c>
      <c r="D9" s="4"/>
      <c r="E9" s="6" t="s">
        <v>22</v>
      </c>
      <c r="F9" s="13" t="s">
        <v>23</v>
      </c>
      <c r="G9" s="7">
        <v>1413</v>
      </c>
      <c r="H9" s="8" t="s">
        <v>12</v>
      </c>
      <c r="I9" s="9">
        <f t="shared" si="0"/>
        <v>1413</v>
      </c>
    </row>
    <row r="10" spans="2:9" s="10" customFormat="1" x14ac:dyDescent="0.25">
      <c r="B10" s="3">
        <v>45856</v>
      </c>
      <c r="C10" s="4" t="s">
        <v>24</v>
      </c>
      <c r="D10" s="4"/>
      <c r="E10" s="6" t="s">
        <v>25</v>
      </c>
      <c r="F10" s="6" t="s">
        <v>26</v>
      </c>
      <c r="G10" s="7">
        <v>2915</v>
      </c>
      <c r="H10" s="8" t="s">
        <v>12</v>
      </c>
      <c r="I10" s="9">
        <f t="shared" si="0"/>
        <v>2915</v>
      </c>
    </row>
    <row r="11" spans="2:9" s="10" customFormat="1" x14ac:dyDescent="0.25">
      <c r="B11" s="3">
        <v>45856</v>
      </c>
      <c r="C11" s="4" t="s">
        <v>27</v>
      </c>
      <c r="D11" s="4"/>
      <c r="E11" s="6" t="s">
        <v>25</v>
      </c>
      <c r="F11" s="6" t="s">
        <v>26</v>
      </c>
      <c r="G11" s="7">
        <v>3080</v>
      </c>
      <c r="H11" s="8" t="s">
        <v>12</v>
      </c>
      <c r="I11" s="9">
        <f t="shared" si="0"/>
        <v>3080</v>
      </c>
    </row>
    <row r="12" spans="2:9" s="10" customFormat="1" x14ac:dyDescent="0.25">
      <c r="B12" s="3">
        <v>45863</v>
      </c>
      <c r="C12" s="4" t="s">
        <v>28</v>
      </c>
      <c r="D12" s="4"/>
      <c r="E12" s="6" t="s">
        <v>25</v>
      </c>
      <c r="F12" s="6" t="s">
        <v>26</v>
      </c>
      <c r="G12" s="7">
        <v>3410</v>
      </c>
      <c r="H12" s="8" t="s">
        <v>12</v>
      </c>
      <c r="I12" s="9">
        <f t="shared" si="0"/>
        <v>3410</v>
      </c>
    </row>
    <row r="13" spans="2:9" s="10" customFormat="1" x14ac:dyDescent="0.25">
      <c r="B13" s="3">
        <v>45861</v>
      </c>
      <c r="C13" s="4" t="s">
        <v>29</v>
      </c>
      <c r="D13" s="4"/>
      <c r="E13" s="14" t="s">
        <v>30</v>
      </c>
      <c r="F13" s="15" t="s">
        <v>31</v>
      </c>
      <c r="G13" s="16">
        <v>13900</v>
      </c>
      <c r="H13" s="8" t="s">
        <v>12</v>
      </c>
      <c r="I13" s="9">
        <f t="shared" si="0"/>
        <v>13900</v>
      </c>
    </row>
    <row r="14" spans="2:9" s="10" customFormat="1" x14ac:dyDescent="0.25">
      <c r="B14" s="3">
        <v>45861</v>
      </c>
      <c r="C14" s="4" t="s">
        <v>32</v>
      </c>
      <c r="D14" s="4"/>
      <c r="E14" s="14" t="s">
        <v>30</v>
      </c>
      <c r="F14" s="15" t="s">
        <v>31</v>
      </c>
      <c r="G14" s="16">
        <v>42922</v>
      </c>
      <c r="H14" s="8" t="s">
        <v>12</v>
      </c>
      <c r="I14" s="9">
        <f t="shared" si="0"/>
        <v>42922</v>
      </c>
    </row>
    <row r="15" spans="2:9" s="10" customFormat="1" x14ac:dyDescent="0.25">
      <c r="B15" s="3">
        <v>45861</v>
      </c>
      <c r="C15" s="4" t="s">
        <v>33</v>
      </c>
      <c r="D15" s="4"/>
      <c r="E15" s="14" t="s">
        <v>30</v>
      </c>
      <c r="F15" s="15" t="s">
        <v>31</v>
      </c>
      <c r="G15" s="16">
        <v>24544</v>
      </c>
      <c r="H15" s="8" t="s">
        <v>12</v>
      </c>
      <c r="I15" s="9">
        <f t="shared" si="0"/>
        <v>24544</v>
      </c>
    </row>
    <row r="16" spans="2:9" s="10" customFormat="1" x14ac:dyDescent="0.25">
      <c r="B16" s="3">
        <v>45861</v>
      </c>
      <c r="C16" s="4" t="s">
        <v>34</v>
      </c>
      <c r="D16" s="4"/>
      <c r="E16" s="14" t="s">
        <v>30</v>
      </c>
      <c r="F16" s="15" t="s">
        <v>31</v>
      </c>
      <c r="G16" s="16">
        <v>175348</v>
      </c>
      <c r="H16" s="8" t="s">
        <v>12</v>
      </c>
      <c r="I16" s="9">
        <f t="shared" si="0"/>
        <v>175348</v>
      </c>
    </row>
    <row r="17" spans="2:9" s="10" customFormat="1" x14ac:dyDescent="0.25">
      <c r="B17" s="3">
        <v>45861</v>
      </c>
      <c r="C17" s="4" t="s">
        <v>35</v>
      </c>
      <c r="D17" s="4"/>
      <c r="E17" s="14" t="s">
        <v>30</v>
      </c>
      <c r="F17" s="15" t="s">
        <v>31</v>
      </c>
      <c r="G17" s="16">
        <v>9204</v>
      </c>
      <c r="H17" s="8" t="s">
        <v>12</v>
      </c>
      <c r="I17" s="9">
        <f t="shared" si="0"/>
        <v>9204</v>
      </c>
    </row>
    <row r="18" spans="2:9" s="10" customFormat="1" x14ac:dyDescent="0.25">
      <c r="B18" s="3">
        <v>45861</v>
      </c>
      <c r="C18" s="4" t="s">
        <v>36</v>
      </c>
      <c r="D18" s="4"/>
      <c r="E18" s="14" t="s">
        <v>30</v>
      </c>
      <c r="F18" s="15" t="s">
        <v>31</v>
      </c>
      <c r="G18" s="16">
        <v>5546</v>
      </c>
      <c r="H18" s="8" t="s">
        <v>12</v>
      </c>
      <c r="I18" s="9">
        <f t="shared" si="0"/>
        <v>5546</v>
      </c>
    </row>
    <row r="19" spans="2:9" x14ac:dyDescent="0.25">
      <c r="B19" s="17">
        <v>45861</v>
      </c>
      <c r="C19" s="18" t="s">
        <v>37</v>
      </c>
      <c r="D19" s="18"/>
      <c r="E19" s="14" t="s">
        <v>30</v>
      </c>
      <c r="F19" s="15" t="s">
        <v>31</v>
      </c>
      <c r="G19" s="16">
        <v>10620</v>
      </c>
      <c r="H19" s="8" t="s">
        <v>12</v>
      </c>
      <c r="I19" s="9">
        <f t="shared" si="0"/>
        <v>10620</v>
      </c>
    </row>
    <row r="20" spans="2:9" x14ac:dyDescent="0.25">
      <c r="B20" s="17">
        <v>45861</v>
      </c>
      <c r="C20" s="18" t="s">
        <v>38</v>
      </c>
      <c r="D20" s="18"/>
      <c r="E20" s="14" t="s">
        <v>30</v>
      </c>
      <c r="F20" s="15" t="s">
        <v>31</v>
      </c>
      <c r="G20" s="16">
        <v>126496</v>
      </c>
      <c r="H20" s="8" t="s">
        <v>12</v>
      </c>
      <c r="I20" s="9">
        <f t="shared" si="0"/>
        <v>126496</v>
      </c>
    </row>
    <row r="21" spans="2:9" x14ac:dyDescent="0.25">
      <c r="B21" s="19">
        <v>45861</v>
      </c>
      <c r="C21" s="20" t="s">
        <v>39</v>
      </c>
      <c r="D21" s="20"/>
      <c r="E21" s="14" t="s">
        <v>30</v>
      </c>
      <c r="F21" s="15" t="s">
        <v>31</v>
      </c>
      <c r="G21" s="16">
        <v>10620</v>
      </c>
      <c r="H21" s="8" t="s">
        <v>12</v>
      </c>
      <c r="I21" s="9">
        <f t="shared" si="0"/>
        <v>10620</v>
      </c>
    </row>
    <row r="22" spans="2:9" x14ac:dyDescent="0.25">
      <c r="B22" s="17">
        <v>45861</v>
      </c>
      <c r="C22" s="18" t="s">
        <v>40</v>
      </c>
      <c r="D22" s="18"/>
      <c r="E22" s="14" t="s">
        <v>30</v>
      </c>
      <c r="F22" s="15" t="s">
        <v>31</v>
      </c>
      <c r="G22" s="16">
        <v>7552</v>
      </c>
      <c r="H22" s="8" t="s">
        <v>12</v>
      </c>
      <c r="I22" s="9">
        <f t="shared" si="0"/>
        <v>7552</v>
      </c>
    </row>
    <row r="23" spans="2:9" x14ac:dyDescent="0.25">
      <c r="B23" s="21" t="s">
        <v>41</v>
      </c>
      <c r="C23" s="17" t="s">
        <v>42</v>
      </c>
      <c r="D23" s="17"/>
      <c r="E23" s="14" t="s">
        <v>30</v>
      </c>
      <c r="F23" s="15" t="s">
        <v>31</v>
      </c>
      <c r="G23" s="16">
        <v>10679</v>
      </c>
      <c r="H23" s="8" t="s">
        <v>12</v>
      </c>
      <c r="I23" s="9">
        <f t="shared" si="0"/>
        <v>10679</v>
      </c>
    </row>
    <row r="24" spans="2:9" x14ac:dyDescent="0.25">
      <c r="B24" s="21" t="s">
        <v>41</v>
      </c>
      <c r="C24" s="17" t="s">
        <v>43</v>
      </c>
      <c r="D24" s="17"/>
      <c r="E24" s="14" t="s">
        <v>30</v>
      </c>
      <c r="F24" s="15" t="s">
        <v>31</v>
      </c>
      <c r="G24" s="16">
        <v>10974</v>
      </c>
      <c r="H24" s="8" t="s">
        <v>12</v>
      </c>
      <c r="I24" s="9">
        <f t="shared" si="0"/>
        <v>10974</v>
      </c>
    </row>
    <row r="25" spans="2:9" x14ac:dyDescent="0.25">
      <c r="B25" s="21" t="s">
        <v>41</v>
      </c>
      <c r="C25" s="17" t="s">
        <v>44</v>
      </c>
      <c r="D25" s="17"/>
      <c r="E25" s="14" t="s">
        <v>30</v>
      </c>
      <c r="F25" s="15" t="s">
        <v>31</v>
      </c>
      <c r="G25" s="16">
        <v>20650</v>
      </c>
      <c r="H25" s="8" t="s">
        <v>12</v>
      </c>
      <c r="I25" s="9">
        <f t="shared" si="0"/>
        <v>20650</v>
      </c>
    </row>
    <row r="26" spans="2:9" x14ac:dyDescent="0.25">
      <c r="B26" s="21" t="s">
        <v>41</v>
      </c>
      <c r="C26" s="17" t="s">
        <v>45</v>
      </c>
      <c r="D26" s="17"/>
      <c r="E26" s="14" t="s">
        <v>30</v>
      </c>
      <c r="F26" s="15" t="s">
        <v>31</v>
      </c>
      <c r="G26" s="16">
        <v>10679</v>
      </c>
      <c r="H26" s="8" t="s">
        <v>12</v>
      </c>
      <c r="I26" s="9">
        <f t="shared" si="0"/>
        <v>10679</v>
      </c>
    </row>
    <row r="27" spans="2:9" x14ac:dyDescent="0.25">
      <c r="B27" s="21" t="s">
        <v>41</v>
      </c>
      <c r="C27" s="17" t="s">
        <v>46</v>
      </c>
      <c r="D27" s="17"/>
      <c r="E27" s="14" t="s">
        <v>30</v>
      </c>
      <c r="F27" s="15" t="s">
        <v>31</v>
      </c>
      <c r="G27" s="16">
        <v>10679</v>
      </c>
      <c r="H27" s="8" t="s">
        <v>12</v>
      </c>
      <c r="I27" s="9">
        <f t="shared" si="0"/>
        <v>10679</v>
      </c>
    </row>
    <row r="28" spans="2:9" x14ac:dyDescent="0.25">
      <c r="B28" s="21" t="s">
        <v>47</v>
      </c>
      <c r="C28" s="17" t="s">
        <v>48</v>
      </c>
      <c r="D28" s="17"/>
      <c r="E28" s="14" t="s">
        <v>30</v>
      </c>
      <c r="F28" s="15" t="s">
        <v>31</v>
      </c>
      <c r="G28" s="16">
        <v>10620</v>
      </c>
      <c r="H28" s="8" t="s">
        <v>12</v>
      </c>
      <c r="I28" s="9">
        <f t="shared" si="0"/>
        <v>10620</v>
      </c>
    </row>
    <row r="29" spans="2:9" x14ac:dyDescent="0.25">
      <c r="B29" s="21" t="s">
        <v>47</v>
      </c>
      <c r="C29" s="17" t="s">
        <v>49</v>
      </c>
      <c r="D29" s="17"/>
      <c r="E29" s="14" t="s">
        <v>30</v>
      </c>
      <c r="F29" s="22" t="s">
        <v>31</v>
      </c>
      <c r="G29" s="16">
        <v>21535</v>
      </c>
      <c r="H29" s="8" t="s">
        <v>12</v>
      </c>
      <c r="I29" s="9">
        <f t="shared" si="0"/>
        <v>21535</v>
      </c>
    </row>
    <row r="30" spans="2:9" x14ac:dyDescent="0.25">
      <c r="B30" s="21" t="s">
        <v>50</v>
      </c>
      <c r="C30" s="17" t="s">
        <v>51</v>
      </c>
      <c r="D30" s="17"/>
      <c r="E30" s="23" t="s">
        <v>30</v>
      </c>
      <c r="F30" s="14" t="s">
        <v>31</v>
      </c>
      <c r="G30" s="24">
        <v>163312</v>
      </c>
      <c r="H30" s="8" t="s">
        <v>12</v>
      </c>
      <c r="I30" s="9">
        <f t="shared" si="0"/>
        <v>163312</v>
      </c>
    </row>
    <row r="31" spans="2:9" x14ac:dyDescent="0.25">
      <c r="B31" s="21" t="s">
        <v>47</v>
      </c>
      <c r="C31" s="17" t="s">
        <v>52</v>
      </c>
      <c r="D31" s="17"/>
      <c r="E31" s="14" t="s">
        <v>53</v>
      </c>
      <c r="F31" s="25" t="s">
        <v>54</v>
      </c>
      <c r="G31" s="16">
        <v>62500</v>
      </c>
      <c r="H31" s="8" t="s">
        <v>12</v>
      </c>
      <c r="I31" s="9">
        <f t="shared" si="0"/>
        <v>62500</v>
      </c>
    </row>
    <row r="32" spans="2:9" x14ac:dyDescent="0.25">
      <c r="B32" s="21" t="s">
        <v>47</v>
      </c>
      <c r="C32" s="17" t="s">
        <v>55</v>
      </c>
      <c r="D32" s="17"/>
      <c r="E32" s="14" t="s">
        <v>53</v>
      </c>
      <c r="F32" s="14" t="s">
        <v>56</v>
      </c>
      <c r="G32" s="16">
        <v>36723.160000000003</v>
      </c>
      <c r="H32" s="8" t="s">
        <v>12</v>
      </c>
      <c r="I32" s="9">
        <f t="shared" si="0"/>
        <v>36723.160000000003</v>
      </c>
    </row>
    <row r="33" spans="2:9" x14ac:dyDescent="0.25">
      <c r="B33" s="21" t="s">
        <v>47</v>
      </c>
      <c r="C33" s="17" t="s">
        <v>57</v>
      </c>
      <c r="D33" s="17"/>
      <c r="E33" s="13" t="s">
        <v>53</v>
      </c>
      <c r="F33" s="13" t="s">
        <v>58</v>
      </c>
      <c r="G33" s="16">
        <v>34999.99</v>
      </c>
      <c r="H33" s="8" t="s">
        <v>12</v>
      </c>
      <c r="I33" s="9">
        <f t="shared" si="0"/>
        <v>34999.99</v>
      </c>
    </row>
    <row r="34" spans="2:9" x14ac:dyDescent="0.25">
      <c r="B34" s="17">
        <v>45866</v>
      </c>
      <c r="C34" s="17" t="s">
        <v>59</v>
      </c>
      <c r="D34" s="18"/>
      <c r="E34" s="13" t="s">
        <v>60</v>
      </c>
      <c r="F34" s="13" t="s">
        <v>61</v>
      </c>
      <c r="G34" s="16">
        <v>8260</v>
      </c>
      <c r="H34" s="8" t="s">
        <v>12</v>
      </c>
      <c r="I34" s="9">
        <f t="shared" si="0"/>
        <v>8260</v>
      </c>
    </row>
    <row r="35" spans="2:9" x14ac:dyDescent="0.25">
      <c r="B35" s="17">
        <v>45868</v>
      </c>
      <c r="C35" s="17" t="s">
        <v>62</v>
      </c>
      <c r="D35" s="18"/>
      <c r="E35" s="23" t="s">
        <v>30</v>
      </c>
      <c r="F35" s="14" t="s">
        <v>31</v>
      </c>
      <c r="G35" s="26">
        <v>17900</v>
      </c>
      <c r="H35" s="8" t="s">
        <v>12</v>
      </c>
      <c r="I35" s="9">
        <f t="shared" si="0"/>
        <v>17900</v>
      </c>
    </row>
    <row r="36" spans="2:9" x14ac:dyDescent="0.25">
      <c r="B36" s="17">
        <v>45866</v>
      </c>
      <c r="C36" s="17" t="s">
        <v>63</v>
      </c>
      <c r="D36" s="18"/>
      <c r="E36" s="13" t="s">
        <v>64</v>
      </c>
      <c r="F36" s="27" t="s">
        <v>65</v>
      </c>
      <c r="G36" s="16">
        <v>21114.87</v>
      </c>
      <c r="H36" s="8" t="s">
        <v>12</v>
      </c>
      <c r="I36" s="9">
        <f t="shared" si="0"/>
        <v>21114.87</v>
      </c>
    </row>
    <row r="37" spans="2:9" x14ac:dyDescent="0.25">
      <c r="B37" s="17">
        <v>45866</v>
      </c>
      <c r="C37" s="18" t="s">
        <v>66</v>
      </c>
      <c r="D37" s="18"/>
      <c r="E37" s="13" t="s">
        <v>67</v>
      </c>
      <c r="F37" s="13" t="s">
        <v>68</v>
      </c>
      <c r="G37" s="16">
        <v>54872.91</v>
      </c>
      <c r="H37" s="8" t="s">
        <v>12</v>
      </c>
      <c r="I37" s="9">
        <f t="shared" si="0"/>
        <v>54872.91</v>
      </c>
    </row>
    <row r="38" spans="2:9" x14ac:dyDescent="0.25">
      <c r="B38" s="17">
        <v>45866</v>
      </c>
      <c r="C38" s="18" t="s">
        <v>69</v>
      </c>
      <c r="D38" s="18"/>
      <c r="E38" s="14" t="s">
        <v>70</v>
      </c>
      <c r="F38" s="28" t="s">
        <v>71</v>
      </c>
      <c r="G38" s="29">
        <v>22804.82</v>
      </c>
      <c r="H38" s="8" t="s">
        <v>12</v>
      </c>
      <c r="I38" s="9">
        <f t="shared" si="0"/>
        <v>22804.82</v>
      </c>
    </row>
    <row r="39" spans="2:9" x14ac:dyDescent="0.25">
      <c r="B39" s="17">
        <v>45867</v>
      </c>
      <c r="C39" s="18" t="s">
        <v>72</v>
      </c>
      <c r="D39" s="18"/>
      <c r="E39" s="23" t="s">
        <v>30</v>
      </c>
      <c r="F39" s="14" t="s">
        <v>31</v>
      </c>
      <c r="G39" s="26">
        <v>130000</v>
      </c>
      <c r="H39" s="8" t="s">
        <v>12</v>
      </c>
      <c r="I39" s="9">
        <f t="shared" si="0"/>
        <v>130000</v>
      </c>
    </row>
    <row r="40" spans="2:9" x14ac:dyDescent="0.25">
      <c r="B40" s="17">
        <v>45868</v>
      </c>
      <c r="C40" s="18" t="s">
        <v>73</v>
      </c>
      <c r="D40" s="18"/>
      <c r="E40" s="23" t="s">
        <v>30</v>
      </c>
      <c r="F40" s="14" t="s">
        <v>31</v>
      </c>
      <c r="G40" s="26">
        <v>4900</v>
      </c>
      <c r="H40" s="8" t="s">
        <v>12</v>
      </c>
      <c r="I40" s="9">
        <f t="shared" si="0"/>
        <v>4900</v>
      </c>
    </row>
    <row r="41" spans="2:9" x14ac:dyDescent="0.25">
      <c r="B41" s="17">
        <v>45868</v>
      </c>
      <c r="C41" s="18" t="s">
        <v>74</v>
      </c>
      <c r="D41" s="18"/>
      <c r="E41" s="30" t="s">
        <v>75</v>
      </c>
      <c r="F41" s="30" t="s">
        <v>76</v>
      </c>
      <c r="G41" s="29">
        <v>78486.58</v>
      </c>
      <c r="H41" s="8" t="s">
        <v>12</v>
      </c>
      <c r="I41" s="9">
        <f t="shared" si="0"/>
        <v>78486.58</v>
      </c>
    </row>
    <row r="42" spans="2:9" x14ac:dyDescent="0.25">
      <c r="B42" s="17">
        <v>45869</v>
      </c>
      <c r="C42" s="18" t="s">
        <v>77</v>
      </c>
      <c r="D42" s="18"/>
      <c r="E42" s="13" t="s">
        <v>78</v>
      </c>
      <c r="F42" s="13" t="s">
        <v>79</v>
      </c>
      <c r="G42" s="16">
        <v>301608</v>
      </c>
      <c r="H42" s="8" t="s">
        <v>12</v>
      </c>
      <c r="I42" s="9">
        <f t="shared" si="0"/>
        <v>301608</v>
      </c>
    </row>
    <row r="43" spans="2:9" x14ac:dyDescent="0.25">
      <c r="B43" s="17">
        <v>45869</v>
      </c>
      <c r="C43" s="17" t="s">
        <v>80</v>
      </c>
      <c r="D43" s="17"/>
      <c r="E43" s="15" t="s">
        <v>81</v>
      </c>
      <c r="F43" s="15" t="s">
        <v>82</v>
      </c>
      <c r="G43" s="29">
        <v>34840.17</v>
      </c>
      <c r="H43" s="8" t="s">
        <v>12</v>
      </c>
      <c r="I43" s="9">
        <f t="shared" si="0"/>
        <v>34840.17</v>
      </c>
    </row>
    <row r="44" spans="2:9" ht="17.25" x14ac:dyDescent="0.4">
      <c r="B44" s="31"/>
      <c r="G44" s="32">
        <f>+SUM(G5:G43)</f>
        <v>1891581.74</v>
      </c>
      <c r="H44" s="33"/>
      <c r="I44" s="34">
        <f>+SUM(I5:I43)</f>
        <v>1891581.74</v>
      </c>
    </row>
    <row r="45" spans="2:9" ht="17.25" x14ac:dyDescent="0.4">
      <c r="B45" s="31"/>
      <c r="G45" s="35"/>
      <c r="H45" s="36"/>
      <c r="I45" s="35"/>
    </row>
    <row r="46" spans="2:9" x14ac:dyDescent="0.25">
      <c r="B46" s="31" t="s">
        <v>83</v>
      </c>
      <c r="C46" s="36"/>
      <c r="D46" s="36"/>
      <c r="E46" s="37" t="s">
        <v>84</v>
      </c>
      <c r="F46" t="s">
        <v>85</v>
      </c>
      <c r="H46" s="36"/>
    </row>
    <row r="47" spans="2:9" x14ac:dyDescent="0.25">
      <c r="B47" s="38" t="s">
        <v>86</v>
      </c>
      <c r="C47" s="36"/>
      <c r="D47" s="36"/>
      <c r="E47" s="39" t="s">
        <v>87</v>
      </c>
      <c r="F47" s="40" t="s">
        <v>88</v>
      </c>
      <c r="H47" s="36"/>
    </row>
    <row r="48" spans="2:9" x14ac:dyDescent="0.25">
      <c r="B48" s="41" t="s">
        <v>89</v>
      </c>
      <c r="C48" s="36"/>
      <c r="D48" s="36"/>
      <c r="E48" s="37" t="s">
        <v>90</v>
      </c>
      <c r="F48" t="s">
        <v>91</v>
      </c>
      <c r="H48" s="36"/>
    </row>
    <row r="49" spans="8:8" x14ac:dyDescent="0.25">
      <c r="H49" s="36"/>
    </row>
  </sheetData>
  <pageMargins left="0.70866141732283472" right="0.70866141732283472" top="0.74803149606299213" bottom="0.74803149606299213" header="0.31496062992125984" footer="0.51181102362204722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2025-08-08T18:40:00Z</dcterms:created>
  <dcterms:modified xsi:type="dcterms:W3CDTF">2025-08-08T18:46:52Z</dcterms:modified>
</cp:coreProperties>
</file>